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أول - السكان\"/>
    </mc:Choice>
  </mc:AlternateContent>
  <bookViews>
    <workbookView xWindow="0" yWindow="0" windowWidth="24000" windowHeight="10425"/>
  </bookViews>
  <sheets>
    <sheet name=" جدول 06-01 Table  " sheetId="1" r:id="rId1"/>
  </sheets>
  <externalReferences>
    <externalReference r:id="rId2"/>
  </externalReferences>
  <definedNames>
    <definedName name="M1000000000000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H15" i="1"/>
  <c r="G15" i="1"/>
  <c r="F15" i="1"/>
  <c r="E15" i="1"/>
  <c r="L14" i="1"/>
  <c r="D14" i="1"/>
  <c r="L13" i="1"/>
  <c r="D13" i="1"/>
  <c r="L12" i="1"/>
  <c r="C12" i="1"/>
  <c r="D12" i="1" s="1"/>
  <c r="D15" i="1" s="1"/>
  <c r="B12" i="1"/>
  <c r="B15" i="1" s="1"/>
  <c r="L11" i="1"/>
  <c r="D11" i="1"/>
  <c r="L10" i="1"/>
  <c r="D10" i="1"/>
  <c r="C15" i="1" l="1"/>
</calcChain>
</file>

<file path=xl/sharedStrings.xml><?xml version="1.0" encoding="utf-8"?>
<sst xmlns="http://schemas.openxmlformats.org/spreadsheetml/2006/main" count="40" uniqueCount="26">
  <si>
    <t>السكان ( 10 سنوات فأكثر ) حسب الحالة التعليمية والجنس - إمارة دبي</t>
  </si>
  <si>
    <t>Population ( 10 Years and Above ) by Educational Status and Gender - Emirate of Dubai</t>
  </si>
  <si>
    <t>(2016, 2005, 2000)</t>
  </si>
  <si>
    <t>جـــدول ( 06 - 01 ) Table</t>
  </si>
  <si>
    <t>الحالة التعليمية</t>
  </si>
  <si>
    <t>2016*</t>
  </si>
  <si>
    <t>Educational Status</t>
  </si>
  <si>
    <t>ذكور</t>
  </si>
  <si>
    <t>إناث</t>
  </si>
  <si>
    <t>المجموع</t>
  </si>
  <si>
    <t>%</t>
  </si>
  <si>
    <t>Males</t>
  </si>
  <si>
    <t>Females</t>
  </si>
  <si>
    <t>Total</t>
  </si>
  <si>
    <t>أمــــي
Illiterate</t>
  </si>
  <si>
    <t>يقرأ ويكتب
Literate</t>
  </si>
  <si>
    <t>مؤهل متوسط
Intermediate Degree</t>
  </si>
  <si>
    <t>مؤهل دون الجامعي
Under University
Degree</t>
  </si>
  <si>
    <t>مؤهل جامعي فما فوق
University and Post
Graduate Degree</t>
  </si>
  <si>
    <t>المجموع
Total</t>
  </si>
  <si>
    <t>*  تقديري</t>
  </si>
  <si>
    <t>* Estimated</t>
  </si>
  <si>
    <t xml:space="preserve">المصدر : مركز دبي للاحصاء </t>
  </si>
  <si>
    <t>Source : Dubai Statistics Center</t>
  </si>
  <si>
    <t xml:space="preserve">          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</si>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</sst>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0"/>
      <name val="GE SS Text Light"/>
      <family val="1"/>
      <charset val="178"/>
    </font>
    <font>
      <b/>
      <sz val="11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  <font>
      <sz val="8"/>
      <name val="Dubai"/>
      <family val="2"/>
    </font>
    <font>
      <sz val="8"/>
      <name val="WinSoft Pro"/>
      <family val="2"/>
    </font>
    <font>
      <sz val="8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1" fillId="0" borderId="0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1"/>
    </xf>
    <xf numFmtId="2" fontId="5" fillId="0" borderId="0" xfId="0" applyNumberFormat="1" applyFont="1" applyBorder="1" applyAlignment="1">
      <alignment horizontal="right" vertical="center" indent="1"/>
    </xf>
    <xf numFmtId="0" fontId="5" fillId="0" borderId="0" xfId="0" applyFont="1" applyBorder="1" applyAlignment="1">
      <alignment horizontal="right" vertical="center" indent="1"/>
    </xf>
    <xf numFmtId="0" fontId="7" fillId="2" borderId="0" xfId="0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right" vertical="center" indent="1"/>
    </xf>
    <xf numFmtId="3" fontId="5" fillId="2" borderId="0" xfId="0" applyNumberFormat="1" applyFont="1" applyFill="1" applyAlignment="1">
      <alignment horizontal="right" vertical="center" indent="1"/>
    </xf>
    <xf numFmtId="2" fontId="5" fillId="2" borderId="0" xfId="0" applyNumberFormat="1" applyFont="1" applyFill="1" applyAlignment="1">
      <alignment horizontal="right" vertical="center" indent="1"/>
    </xf>
    <xf numFmtId="0" fontId="5" fillId="2" borderId="0" xfId="0" applyFont="1" applyFill="1" applyBorder="1" applyAlignment="1">
      <alignment horizontal="right" vertical="center" indent="1"/>
    </xf>
    <xf numFmtId="2" fontId="5" fillId="2" borderId="0" xfId="0" applyNumberFormat="1" applyFont="1" applyFill="1" applyBorder="1" applyAlignment="1">
      <alignment horizontal="right" vertical="center" indent="1"/>
    </xf>
    <xf numFmtId="3" fontId="6" fillId="0" borderId="0" xfId="0" applyNumberFormat="1" applyFont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0" fontId="7" fillId="2" borderId="13" xfId="0" applyFont="1" applyFill="1" applyBorder="1" applyAlignment="1">
      <alignment horizontal="center" vertical="center" wrapText="1"/>
    </xf>
    <xf numFmtId="3" fontId="6" fillId="2" borderId="13" xfId="0" applyNumberFormat="1" applyFont="1" applyFill="1" applyBorder="1" applyAlignment="1">
      <alignment horizontal="right" vertical="center" indent="1"/>
    </xf>
    <xf numFmtId="3" fontId="5" fillId="2" borderId="13" xfId="0" applyNumberFormat="1" applyFont="1" applyFill="1" applyBorder="1" applyAlignment="1">
      <alignment horizontal="right" vertical="center" indent="1"/>
    </xf>
    <xf numFmtId="4" fontId="5" fillId="2" borderId="13" xfId="0" applyNumberFormat="1" applyFont="1" applyFill="1" applyBorder="1" applyAlignment="1">
      <alignment horizontal="right" vertical="center" indent="1"/>
    </xf>
    <xf numFmtId="2" fontId="5" fillId="2" borderId="13" xfId="0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247650</xdr:colOff>
      <xdr:row>0</xdr:row>
      <xdr:rowOff>552450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57600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428625</xdr:colOff>
      <xdr:row>0</xdr:row>
      <xdr:rowOff>0</xdr:rowOff>
    </xdr:from>
    <xdr:to>
      <xdr:col>12</xdr:col>
      <xdr:colOff>504825</xdr:colOff>
      <xdr:row>0</xdr:row>
      <xdr:rowOff>609600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28050" y="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6/&#1606;&#1587;&#1582;&#1577;%20&#1605;&#1581;&#1583;&#1579;&#1577;%20&#1576;&#1606;&#1575;&#1569;%20&#1593;&#1604;&#1609;%20&#1575;&#1604;&#1605;&#1585;&#1575;&#1580;&#1593;&#1577;_2016%20&#1575;&#1604;&#1576;&#1575;&#1576;%20&#1575;&#1604;&#1571;&#1608;&#1604;-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Table  "/>
      <sheetName val="جدول 03 -01 Table "/>
      <sheetName val="جدول 04-01 Table "/>
      <sheetName val="شكل 01-01 Figure  "/>
      <sheetName val="جدول 05-01 Table   "/>
      <sheetName val="fIGURE 01-02 شكل"/>
      <sheetName val=" جدول 06-01 Table  "/>
      <sheetName val="شكل 03-01 Figure "/>
      <sheetName val="جدول  07-01 Table "/>
      <sheetName val="شكل 04-01 Figure"/>
      <sheetName val="جدول 08 -01 Table"/>
      <sheetName val="شكل 05 -01 Figure"/>
      <sheetName val="جدول 09-01 "/>
      <sheetName val="شكل 06-01 Figure"/>
      <sheetName val="جدول 10-01 "/>
      <sheetName val="جدول  11-01 "/>
      <sheetName val="جدول 12-01 "/>
      <sheetName val="جدول 13-01 "/>
      <sheetName val="جدول 14-01 "/>
      <sheetName val="جدول 15 -01  "/>
      <sheetName val="جدول 16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7"/>
      <sheetData sheetId="9"/>
      <sheetData sheetId="11"/>
      <sheetData sheetId="13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18"/>
  <sheetViews>
    <sheetView rightToLeft="1" tabSelected="1" view="pageBreakPreview" zoomScaleNormal="75" zoomScaleSheetLayoutView="100" workbookViewId="0">
      <selection activeCell="D22" sqref="D22"/>
    </sheetView>
  </sheetViews>
  <sheetFormatPr defaultRowHeight="18.75"/>
  <cols>
    <col min="1" max="1" width="22.42578125" style="1" customWidth="1"/>
    <col min="2" max="4" width="10" style="1" customWidth="1"/>
    <col min="5" max="5" width="9" style="1" customWidth="1"/>
    <col min="6" max="7" width="10" style="1" customWidth="1"/>
    <col min="8" max="8" width="11.7109375" style="1" customWidth="1"/>
    <col min="9" max="9" width="9.5703125" style="1" customWidth="1"/>
    <col min="10" max="10" width="11.5703125" style="1" customWidth="1"/>
    <col min="11" max="11" width="10" style="1" customWidth="1"/>
    <col min="12" max="12" width="11.7109375" style="1" customWidth="1"/>
    <col min="13" max="13" width="8.7109375" style="1" customWidth="1"/>
    <col min="14" max="14" width="9.140625" style="1"/>
    <col min="15" max="15" width="9.42578125" style="1" bestFit="1" customWidth="1"/>
    <col min="16" max="16" width="9.140625" style="1"/>
    <col min="17" max="23" width="9.140625" style="2"/>
    <col min="24" max="16384" width="9.140625" style="3"/>
  </cols>
  <sheetData>
    <row r="1" spans="1:23" ht="52.5" customHeight="1"/>
    <row r="2" spans="1:23" s="5" customFormat="1" ht="18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1"/>
      <c r="P2" s="1"/>
      <c r="Q2" s="2"/>
      <c r="R2" s="2"/>
      <c r="S2" s="2"/>
      <c r="T2" s="2"/>
      <c r="U2" s="2"/>
      <c r="V2" s="2"/>
      <c r="W2" s="2"/>
    </row>
    <row r="3" spans="1:23" s="5" customFormat="1" ht="18.7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"/>
      <c r="O3" s="1"/>
      <c r="P3" s="1"/>
      <c r="Q3" s="2"/>
      <c r="R3" s="2"/>
      <c r="S3" s="2"/>
      <c r="T3" s="2"/>
      <c r="U3" s="2"/>
      <c r="V3" s="2"/>
      <c r="W3" s="2"/>
    </row>
    <row r="4" spans="1:23" ht="24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23" ht="2.25" customHeight="1"/>
    <row r="6" spans="1:23" ht="24.95" customHeight="1">
      <c r="A6" s="7" t="s">
        <v>3</v>
      </c>
    </row>
    <row r="7" spans="1:23" ht="24" customHeight="1">
      <c r="A7" s="8" t="s">
        <v>4</v>
      </c>
      <c r="B7" s="9">
        <v>2000</v>
      </c>
      <c r="C7" s="10"/>
      <c r="D7" s="10"/>
      <c r="E7" s="11"/>
      <c r="F7" s="12">
        <v>2005</v>
      </c>
      <c r="G7" s="13"/>
      <c r="H7" s="13"/>
      <c r="I7" s="14"/>
      <c r="J7" s="9" t="s">
        <v>5</v>
      </c>
      <c r="K7" s="10"/>
      <c r="L7" s="10"/>
      <c r="M7" s="10"/>
      <c r="N7" s="15"/>
    </row>
    <row r="8" spans="1:23" ht="21" customHeight="1">
      <c r="A8" s="16" t="s">
        <v>6</v>
      </c>
      <c r="B8" s="17" t="s">
        <v>7</v>
      </c>
      <c r="C8" s="17" t="s">
        <v>8</v>
      </c>
      <c r="D8" s="18" t="s">
        <v>9</v>
      </c>
      <c r="E8" s="19" t="s">
        <v>10</v>
      </c>
      <c r="F8" s="17" t="s">
        <v>7</v>
      </c>
      <c r="G8" s="17" t="s">
        <v>8</v>
      </c>
      <c r="H8" s="18" t="s">
        <v>9</v>
      </c>
      <c r="I8" s="20" t="s">
        <v>10</v>
      </c>
      <c r="J8" s="17" t="s">
        <v>7</v>
      </c>
      <c r="K8" s="17" t="s">
        <v>8</v>
      </c>
      <c r="L8" s="18" t="s">
        <v>9</v>
      </c>
      <c r="M8" s="20" t="s">
        <v>10</v>
      </c>
    </row>
    <row r="9" spans="1:23" ht="17.25" customHeight="1">
      <c r="A9" s="21"/>
      <c r="B9" s="22" t="s">
        <v>11</v>
      </c>
      <c r="C9" s="22" t="s">
        <v>12</v>
      </c>
      <c r="D9" s="23" t="s">
        <v>13</v>
      </c>
      <c r="E9" s="22"/>
      <c r="F9" s="22" t="s">
        <v>11</v>
      </c>
      <c r="G9" s="22" t="s">
        <v>12</v>
      </c>
      <c r="H9" s="23" t="s">
        <v>13</v>
      </c>
      <c r="I9" s="24"/>
      <c r="J9" s="22" t="s">
        <v>11</v>
      </c>
      <c r="K9" s="22" t="s">
        <v>12</v>
      </c>
      <c r="L9" s="23" t="s">
        <v>13</v>
      </c>
      <c r="M9" s="24"/>
    </row>
    <row r="10" spans="1:23" ht="44.25" customHeight="1">
      <c r="A10" s="25" t="s">
        <v>14</v>
      </c>
      <c r="B10" s="26">
        <v>54145</v>
      </c>
      <c r="C10" s="26">
        <v>15754</v>
      </c>
      <c r="D10" s="27">
        <f>SUM(B10:C10)</f>
        <v>69899</v>
      </c>
      <c r="E10" s="28">
        <v>9.19</v>
      </c>
      <c r="F10" s="26">
        <v>61130</v>
      </c>
      <c r="G10" s="26">
        <v>10144</v>
      </c>
      <c r="H10" s="27">
        <v>71274</v>
      </c>
      <c r="I10" s="29">
        <v>5.89</v>
      </c>
      <c r="J10" s="26">
        <v>47393</v>
      </c>
      <c r="K10" s="26">
        <v>12693</v>
      </c>
      <c r="L10" s="27">
        <f>K10+J10</f>
        <v>60086</v>
      </c>
      <c r="M10" s="28">
        <v>2.4973659327299744</v>
      </c>
    </row>
    <row r="11" spans="1:23" ht="44.25" customHeight="1">
      <c r="A11" s="30" t="s">
        <v>15</v>
      </c>
      <c r="B11" s="31">
        <v>108024</v>
      </c>
      <c r="C11" s="31">
        <v>32751</v>
      </c>
      <c r="D11" s="32">
        <f>SUM(B11:C11)</f>
        <v>140775</v>
      </c>
      <c r="E11" s="33">
        <v>18.510000000000002</v>
      </c>
      <c r="F11" s="31">
        <v>125298</v>
      </c>
      <c r="G11" s="31">
        <v>26856</v>
      </c>
      <c r="H11" s="32">
        <v>152154</v>
      </c>
      <c r="I11" s="34">
        <v>12.57</v>
      </c>
      <c r="J11" s="31">
        <v>130042</v>
      </c>
      <c r="K11" s="31">
        <v>32977</v>
      </c>
      <c r="L11" s="32">
        <f>K11+J11</f>
        <v>163019</v>
      </c>
      <c r="M11" s="35">
        <v>6.7755899375513042</v>
      </c>
    </row>
    <row r="12" spans="1:23" ht="48.75" customHeight="1">
      <c r="A12" s="25" t="s">
        <v>16</v>
      </c>
      <c r="B12" s="36">
        <f>83438+91809+111695</f>
        <v>286942</v>
      </c>
      <c r="C12" s="36">
        <f>25102+27985+45834</f>
        <v>98921</v>
      </c>
      <c r="D12" s="37">
        <f>SUM(B12:C12)</f>
        <v>385863</v>
      </c>
      <c r="E12" s="38">
        <v>50.72</v>
      </c>
      <c r="F12" s="36">
        <v>581810</v>
      </c>
      <c r="G12" s="36">
        <v>158461</v>
      </c>
      <c r="H12" s="37">
        <v>740271</v>
      </c>
      <c r="I12" s="29">
        <v>61.16</v>
      </c>
      <c r="J12" s="36">
        <v>1058273</v>
      </c>
      <c r="K12" s="36">
        <v>277102</v>
      </c>
      <c r="L12" s="27">
        <f>K12+J12</f>
        <v>1335375</v>
      </c>
      <c r="M12" s="28">
        <v>55.502447032907654</v>
      </c>
    </row>
    <row r="13" spans="1:23" ht="47.25" customHeight="1">
      <c r="A13" s="30" t="s">
        <v>17</v>
      </c>
      <c r="B13" s="31">
        <v>21870</v>
      </c>
      <c r="C13" s="31">
        <v>10552</v>
      </c>
      <c r="D13" s="32">
        <f>SUM(B13:C13)</f>
        <v>32422</v>
      </c>
      <c r="E13" s="33">
        <v>4.26</v>
      </c>
      <c r="F13" s="31">
        <v>35641</v>
      </c>
      <c r="G13" s="31">
        <v>14357</v>
      </c>
      <c r="H13" s="32">
        <v>49998</v>
      </c>
      <c r="I13" s="34">
        <v>4.13</v>
      </c>
      <c r="J13" s="31">
        <v>83166</v>
      </c>
      <c r="K13" s="31">
        <v>45885</v>
      </c>
      <c r="L13" s="32">
        <f>K13+J13</f>
        <v>129051</v>
      </c>
      <c r="M13" s="35">
        <v>5.3637714440091857</v>
      </c>
    </row>
    <row r="14" spans="1:23" ht="56.25">
      <c r="A14" s="25" t="s">
        <v>18</v>
      </c>
      <c r="B14" s="36">
        <v>87390</v>
      </c>
      <c r="C14" s="36">
        <v>44345</v>
      </c>
      <c r="D14" s="37">
        <f>SUM(B14:C14)</f>
        <v>131735</v>
      </c>
      <c r="E14" s="38">
        <v>17.32</v>
      </c>
      <c r="F14" s="36">
        <v>128117</v>
      </c>
      <c r="G14" s="36">
        <v>68624</v>
      </c>
      <c r="H14" s="37">
        <v>196741</v>
      </c>
      <c r="I14" s="39">
        <v>16.25</v>
      </c>
      <c r="J14" s="36">
        <v>417857</v>
      </c>
      <c r="K14" s="36">
        <v>300587</v>
      </c>
      <c r="L14" s="27">
        <f>K14+J14</f>
        <v>718444</v>
      </c>
      <c r="M14" s="38">
        <v>29.860825652801882</v>
      </c>
    </row>
    <row r="15" spans="1:23" ht="42" customHeight="1">
      <c r="A15" s="40" t="s">
        <v>19</v>
      </c>
      <c r="B15" s="41">
        <f>SUM(B10:B14)</f>
        <v>558371</v>
      </c>
      <c r="C15" s="41">
        <f t="shared" ref="C15:H15" si="0">SUM(C10:C14)</f>
        <v>202323</v>
      </c>
      <c r="D15" s="42">
        <f t="shared" si="0"/>
        <v>760694</v>
      </c>
      <c r="E15" s="43">
        <f t="shared" si="0"/>
        <v>100</v>
      </c>
      <c r="F15" s="41">
        <f t="shared" si="0"/>
        <v>931996</v>
      </c>
      <c r="G15" s="41">
        <f t="shared" si="0"/>
        <v>278442</v>
      </c>
      <c r="H15" s="42">
        <f t="shared" si="0"/>
        <v>1210438</v>
      </c>
      <c r="I15" s="44">
        <v>100</v>
      </c>
      <c r="J15" s="41">
        <f>SUM(J10:J14)</f>
        <v>1736731</v>
      </c>
      <c r="K15" s="41">
        <f>SUM(K10:K14)</f>
        <v>669244</v>
      </c>
      <c r="L15" s="42">
        <f>SUM(L10:L14)</f>
        <v>2405975</v>
      </c>
      <c r="M15" s="43">
        <f>SUM(M10:M14)</f>
        <v>100</v>
      </c>
    </row>
    <row r="16" spans="1:23" ht="15" customHeight="1">
      <c r="A16" s="45" t="s">
        <v>20</v>
      </c>
      <c r="M16" s="46" t="s">
        <v>21</v>
      </c>
    </row>
    <row r="17" spans="1:23" s="52" customFormat="1" ht="15" customHeight="1">
      <c r="A17" s="47" t="s">
        <v>22</v>
      </c>
      <c r="B17" s="48"/>
      <c r="C17" s="48"/>
      <c r="D17" s="48"/>
      <c r="E17" s="49"/>
      <c r="F17" s="48"/>
      <c r="G17" s="48"/>
      <c r="H17" s="50" t="s">
        <v>23</v>
      </c>
      <c r="I17" s="50"/>
      <c r="J17" s="50"/>
      <c r="K17" s="50"/>
      <c r="L17" s="50"/>
      <c r="M17" s="50"/>
      <c r="N17" s="48"/>
      <c r="O17" s="48"/>
      <c r="P17" s="48"/>
      <c r="Q17" s="51"/>
      <c r="R17" s="51"/>
      <c r="S17" s="51"/>
      <c r="T17" s="51"/>
      <c r="U17" s="51"/>
      <c r="V17" s="51"/>
      <c r="W17" s="51"/>
    </row>
    <row r="18" spans="1:23" customFormat="1" ht="15" customHeight="1">
      <c r="A18" s="53" t="s">
        <v>24</v>
      </c>
      <c r="B18" s="54"/>
      <c r="C18" s="54"/>
      <c r="D18" s="54"/>
      <c r="E18" s="1"/>
      <c r="F18" s="54"/>
      <c r="G18" s="54"/>
      <c r="H18" s="54"/>
      <c r="I18" s="55"/>
      <c r="J18" s="56" t="s">
        <v>25</v>
      </c>
      <c r="K18" s="56"/>
      <c r="L18" s="56"/>
      <c r="M18" s="56"/>
      <c r="N18" s="54"/>
      <c r="O18" s="54"/>
      <c r="P18" s="54"/>
      <c r="Q18" s="57"/>
      <c r="R18" s="57"/>
      <c r="S18" s="57"/>
      <c r="T18" s="57"/>
      <c r="U18" s="57"/>
      <c r="V18" s="57"/>
      <c r="W18" s="57"/>
    </row>
  </sheetData>
  <mergeCells count="9">
    <mergeCell ref="H17:M17"/>
    <mergeCell ref="J18:M18"/>
    <mergeCell ref="A2:M2"/>
    <mergeCell ref="A3:M3"/>
    <mergeCell ref="A4:M4"/>
    <mergeCell ref="B7:E7"/>
    <mergeCell ref="J7:M7"/>
    <mergeCell ref="I8:I9"/>
    <mergeCell ref="M8:M9"/>
  </mergeCells>
  <printOptions horizontalCentered="1" verticalCentered="1"/>
  <pageMargins left="0.25" right="0.2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( 10 سنوات فأكثر ) حسب الحالة التعليمية والجنس 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B5162169-CD99-433F-957F-2E5570D8B004}"/>
</file>

<file path=customXml/itemProps2.xml><?xml version="1.0" encoding="utf-8"?>
<ds:datastoreItem xmlns:ds="http://schemas.openxmlformats.org/officeDocument/2006/customXml" ds:itemID="{1474413B-48CE-4D1F-B55F-729DD7F3CE9D}"/>
</file>

<file path=customXml/itemProps3.xml><?xml version="1.0" encoding="utf-8"?>
<ds:datastoreItem xmlns:ds="http://schemas.openxmlformats.org/officeDocument/2006/customXml" ds:itemID="{7EDA4163-54D1-47B2-8CFD-60DC298B402A}"/>
</file>

<file path=customXml/itemProps4.xml><?xml version="1.0" encoding="utf-8"?>
<ds:datastoreItem xmlns:ds="http://schemas.openxmlformats.org/officeDocument/2006/customXml" ds:itemID="{F37A7D30-6F24-4631-807E-5AA516A078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جدول 06-01 Table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( 10 Years and Above ) by Educational Status and Gender</dc:title>
  <dc:creator>Afaf Kamal Mahmood</dc:creator>
  <cp:lastModifiedBy>Afaf Kamal Mahmood</cp:lastModifiedBy>
  <dcterms:created xsi:type="dcterms:W3CDTF">2017-06-15T08:04:01Z</dcterms:created>
  <dcterms:modified xsi:type="dcterms:W3CDTF">2017-06-15T08:04:32Z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